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1" i="1"/>
  <c r="F91"/>
  <c r="E91"/>
  <c r="C91"/>
  <c r="D91"/>
  <c r="C82" l="1"/>
  <c r="G82"/>
  <c r="F82"/>
  <c r="E82"/>
  <c r="D82"/>
  <c r="D80"/>
  <c r="E80"/>
  <c r="F80"/>
  <c r="G80"/>
  <c r="D78"/>
  <c r="E78"/>
  <c r="F78"/>
  <c r="G78"/>
  <c r="C80"/>
  <c r="C78"/>
  <c r="D76"/>
  <c r="E76"/>
  <c r="F76"/>
  <c r="G76"/>
  <c r="C76"/>
  <c r="D74"/>
  <c r="E74"/>
  <c r="F74"/>
  <c r="G74"/>
  <c r="C74"/>
  <c r="D72"/>
  <c r="E72"/>
  <c r="F72"/>
  <c r="G72"/>
  <c r="C72"/>
  <c r="D70"/>
  <c r="E70"/>
  <c r="F70"/>
  <c r="G70"/>
  <c r="C70"/>
  <c r="D68"/>
  <c r="E68"/>
  <c r="F68"/>
  <c r="G68"/>
  <c r="C68"/>
  <c r="D65"/>
  <c r="E65"/>
  <c r="F65"/>
  <c r="G65"/>
  <c r="C65"/>
  <c r="D63"/>
  <c r="E63"/>
  <c r="F63"/>
  <c r="G63"/>
  <c r="C63"/>
  <c r="D60"/>
  <c r="E60"/>
  <c r="F60"/>
  <c r="G60"/>
  <c r="C60"/>
  <c r="D58"/>
  <c r="E58"/>
  <c r="F58"/>
  <c r="G58"/>
  <c r="C58"/>
  <c r="D55"/>
  <c r="E55"/>
  <c r="F55"/>
  <c r="G55"/>
  <c r="C55"/>
  <c r="D53"/>
  <c r="E53"/>
  <c r="F53"/>
  <c r="G53"/>
  <c r="C53"/>
  <c r="D50"/>
  <c r="E50"/>
  <c r="F50"/>
  <c r="G50"/>
  <c r="C50"/>
  <c r="D48"/>
  <c r="E48"/>
  <c r="F48"/>
  <c r="G48"/>
  <c r="C48"/>
  <c r="D45"/>
  <c r="E45"/>
  <c r="F45"/>
  <c r="G45"/>
  <c r="C45"/>
  <c r="D42"/>
  <c r="E42"/>
  <c r="F42"/>
  <c r="G42"/>
  <c r="C42"/>
  <c r="D39"/>
  <c r="E39"/>
  <c r="F39"/>
  <c r="G39"/>
  <c r="C39"/>
  <c r="D36"/>
  <c r="E36"/>
  <c r="F36"/>
  <c r="G36"/>
  <c r="C36"/>
  <c r="D33"/>
  <c r="E33"/>
  <c r="F33"/>
  <c r="G33"/>
  <c r="C33"/>
  <c r="D31"/>
  <c r="E31"/>
  <c r="F31"/>
  <c r="G31"/>
  <c r="C31"/>
  <c r="D28"/>
  <c r="E28"/>
  <c r="F28"/>
  <c r="G28"/>
  <c r="C28"/>
  <c r="D26"/>
  <c r="E26"/>
  <c r="F26"/>
  <c r="G26"/>
  <c r="C26"/>
  <c r="D23"/>
  <c r="E23"/>
  <c r="F23"/>
  <c r="G23"/>
  <c r="C23"/>
  <c r="D18"/>
  <c r="E18"/>
  <c r="F18"/>
  <c r="G18"/>
  <c r="C18"/>
  <c r="D16"/>
  <c r="E16"/>
  <c r="F16"/>
  <c r="G16"/>
  <c r="C16"/>
  <c r="D13"/>
  <c r="E13"/>
  <c r="F13"/>
  <c r="G13"/>
  <c r="C13"/>
  <c r="D10"/>
  <c r="E10"/>
  <c r="F10"/>
  <c r="G10"/>
  <c r="C10"/>
</calcChain>
</file>

<file path=xl/sharedStrings.xml><?xml version="1.0" encoding="utf-8"?>
<sst xmlns="http://schemas.openxmlformats.org/spreadsheetml/2006/main" count="128" uniqueCount="56">
  <si>
    <t>НАИМЕНОВАНИЕ ПОКАЗАТЕЛЕЙ</t>
  </si>
  <si>
    <t>отчет</t>
  </si>
  <si>
    <t>оценка</t>
  </si>
  <si>
    <t>прогноз</t>
  </si>
  <si>
    <t xml:space="preserve">Промышленное производство  </t>
  </si>
  <si>
    <t xml:space="preserve">(объем отгруженной продукции) по полному кругу предприятий, млн.руб. </t>
  </si>
  <si>
    <t>в % к пред. году в действ..ценах</t>
  </si>
  <si>
    <t>из общего объема:</t>
  </si>
  <si>
    <t>по крупным и средним предприятиям, млн. руб.</t>
  </si>
  <si>
    <t>Объем продукции сельского хозяйства</t>
  </si>
  <si>
    <t>всех сельхозпроизводителей, млн.руб</t>
  </si>
  <si>
    <t xml:space="preserve">    в % к пред. году в сопост.ценах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</si>
  <si>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</si>
  <si>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 xml:space="preserve">    в % к пред. году в дейст.ценах</t>
  </si>
  <si>
    <t xml:space="preserve">по крупным и средним организациям, млн.руб. </t>
  </si>
  <si>
    <t>в % к пред. году в действ.ценах</t>
  </si>
  <si>
    <t>Оборот розничной торговли по полному кругу организаций, млн.руб.</t>
  </si>
  <si>
    <t>по крупным и средним организациям,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</si>
  <si>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</si>
  <si>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</si>
  <si>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</t>
  </si>
  <si>
    <t>(без неформальной экономики) по полному кругу организаций, млн.руб.</t>
  </si>
  <si>
    <t>Х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</si>
  <si>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</si>
  <si>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 руб.</t>
  </si>
  <si>
    <t xml:space="preserve">    в % к предыдущему году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</si>
  <si>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</si>
  <si>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</si>
  <si>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Фонд заработной платы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</si>
  <si>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</si>
  <si>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</si>
  <si>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</si>
  <si>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</si>
  <si>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Среднегодовая стоимость основных производственных фондов, млн.руб.</t>
  </si>
  <si>
    <t>Количество субъектов малого предпринимательства, единиц</t>
  </si>
  <si>
    <t>Численность работников в  малом  предпринимательстве, человек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</si>
  <si>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</si>
  <si>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</si>
  <si>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t xml:space="preserve">социально-экономического развития Новокубанского городского </t>
  </si>
  <si>
    <t>ПРОГНОЗ (ПРОЕКТ)</t>
  </si>
  <si>
    <t>Начальник финансово-экономического</t>
  </si>
  <si>
    <t>отдела администрации Новокубанского</t>
  </si>
  <si>
    <t>городского поселения</t>
  </si>
  <si>
    <t>Новокубанского района</t>
  </si>
  <si>
    <t>О.А. Орешкина</t>
  </si>
  <si>
    <t xml:space="preserve">поселения Новокубанского района на 2024 год и на плановый период </t>
  </si>
  <si>
    <t>2025-2026 годов</t>
  </si>
  <si>
    <t>Количество благоустроенных общественных территорий, единиц</t>
  </si>
  <si>
    <t>3</t>
  </si>
  <si>
    <t>Развитие социальной сферы</t>
  </si>
  <si>
    <t>уровень обеспеченности (на конец года)</t>
  </si>
  <si>
    <t>амбулаторно-поликлиническими учреждениями, посещений в смену на 1 тыс.населения</t>
  </si>
  <si>
    <t xml:space="preserve">Протяженность автомобильных дорог общего пользования местного значения </t>
  </si>
  <si>
    <t>общедоступными библиотеками, % от нормативной потребности</t>
  </si>
  <si>
    <t>учреждениями культурно-досугового типа, % от нормативной потребности</t>
  </si>
  <si>
    <t xml:space="preserve">парками культуры и отдыха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</si>
</sst>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6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workbookViewId="0">
      <selection activeCell="G89" sqref="G89"/>
    </sheetView>
  </sheetViews>
  <sheetFormatPr defaultRowHeight="15"/>
  <cols>
    <col min="1" max="1" width="42" customWidth="1"/>
  </cols>
  <sheetData>
    <row r="1" spans="1:7" ht="18.75">
      <c r="A1" s="30" t="s">
        <v>39</v>
      </c>
      <c r="B1" s="30"/>
      <c r="C1" s="30"/>
      <c r="D1" s="30"/>
      <c r="E1" s="30"/>
      <c r="F1" s="30"/>
      <c r="G1" s="30"/>
    </row>
    <row r="2" spans="1:7" ht="18.75">
      <c r="A2" s="31" t="s">
        <v>38</v>
      </c>
      <c r="B2" s="31"/>
      <c r="C2" s="31"/>
      <c r="D2" s="31"/>
      <c r="E2" s="31"/>
      <c r="F2" s="31"/>
      <c r="G2" s="31"/>
    </row>
    <row r="3" spans="1:7" ht="18.75">
      <c r="A3" s="31" t="s">
        <v>45</v>
      </c>
      <c r="B3" s="31"/>
      <c r="C3" s="31"/>
      <c r="D3" s="31"/>
      <c r="E3" s="31"/>
      <c r="F3" s="31"/>
      <c r="G3" s="31"/>
    </row>
    <row r="4" spans="1:7" ht="18.75">
      <c r="A4" s="31" t="s">
        <v>46</v>
      </c>
      <c r="B4" s="31"/>
      <c r="C4" s="31"/>
      <c r="D4" s="31"/>
      <c r="E4" s="31"/>
      <c r="F4" s="31"/>
      <c r="G4" s="31"/>
    </row>
    <row r="5" spans="1:7">
      <c r="A5" s="13"/>
      <c r="B5" s="13"/>
      <c r="C5" s="13"/>
      <c r="D5" s="13"/>
      <c r="E5" s="13"/>
      <c r="F5" s="13"/>
      <c r="G5" s="13"/>
    </row>
    <row r="6" spans="1:7">
      <c r="A6" s="25" t="s">
        <v>0</v>
      </c>
      <c r="B6" s="1">
        <v>2021</v>
      </c>
      <c r="C6" s="1">
        <v>2022</v>
      </c>
      <c r="D6" s="1">
        <v>2023</v>
      </c>
      <c r="E6" s="1">
        <v>2024</v>
      </c>
      <c r="F6" s="1">
        <v>2025</v>
      </c>
      <c r="G6" s="1">
        <v>2025</v>
      </c>
    </row>
    <row r="7" spans="1:7">
      <c r="A7" s="25"/>
      <c r="B7" s="26" t="s">
        <v>1</v>
      </c>
      <c r="C7" s="26"/>
      <c r="D7" s="1" t="s">
        <v>2</v>
      </c>
      <c r="E7" s="26" t="s">
        <v>3</v>
      </c>
      <c r="F7" s="26"/>
      <c r="G7" s="26"/>
    </row>
    <row r="8" spans="1:7">
      <c r="A8" s="2" t="s">
        <v>4</v>
      </c>
      <c r="B8" s="27">
        <v>4132.7</v>
      </c>
      <c r="C8" s="29">
        <v>4185</v>
      </c>
      <c r="D8" s="29">
        <v>4289.3</v>
      </c>
      <c r="E8" s="29">
        <v>4455.8</v>
      </c>
      <c r="F8" s="29">
        <v>4545.7</v>
      </c>
      <c r="G8" s="29">
        <v>4388.1000000000004</v>
      </c>
    </row>
    <row r="9" spans="1:7" ht="29.25">
      <c r="A9" s="2" t="s">
        <v>5</v>
      </c>
      <c r="B9" s="28"/>
      <c r="C9" s="29"/>
      <c r="D9" s="29"/>
      <c r="E9" s="29"/>
      <c r="F9" s="29"/>
      <c r="G9" s="29"/>
    </row>
    <row r="10" spans="1:7">
      <c r="A10" s="3" t="s">
        <v>6</v>
      </c>
      <c r="B10" s="15" t="s">
        <v>22</v>
      </c>
      <c r="C10" s="14">
        <f>C8/B8*100</f>
        <v>101.26551649042999</v>
      </c>
      <c r="D10" s="14">
        <f>D8/C8*100</f>
        <v>102.49223416965351</v>
      </c>
      <c r="E10" s="14">
        <f t="shared" ref="E10:G10" si="0">E8/D8*100</f>
        <v>103.88175226726972</v>
      </c>
      <c r="F10" s="14">
        <f t="shared" si="0"/>
        <v>102.01759504466088</v>
      </c>
      <c r="G10" s="14">
        <f t="shared" si="0"/>
        <v>96.532987218690209</v>
      </c>
    </row>
    <row r="11" spans="1:7">
      <c r="A11" s="4" t="s">
        <v>7</v>
      </c>
      <c r="B11" s="5"/>
      <c r="C11" s="5"/>
      <c r="D11" s="5"/>
      <c r="E11" s="5"/>
      <c r="F11" s="5"/>
      <c r="G11" s="5"/>
    </row>
    <row r="12" spans="1:7" ht="30">
      <c r="A12" s="6" t="s">
        <v>8</v>
      </c>
      <c r="B12" s="15">
        <v>2719.3</v>
      </c>
      <c r="C12" s="7">
        <v>2755</v>
      </c>
      <c r="D12" s="7">
        <v>2895</v>
      </c>
      <c r="E12" s="7">
        <v>2955.3</v>
      </c>
      <c r="F12" s="7">
        <v>3085.3</v>
      </c>
      <c r="G12" s="7">
        <v>3208.7</v>
      </c>
    </row>
    <row r="13" spans="1:7">
      <c r="A13" s="8" t="s">
        <v>6</v>
      </c>
      <c r="B13" s="15" t="s">
        <v>22</v>
      </c>
      <c r="C13" s="14">
        <f>C12/B12*100</f>
        <v>101.31283786268523</v>
      </c>
      <c r="D13" s="14">
        <f t="shared" ref="D13:G13" si="1">D12/C12*100</f>
        <v>105.08166969147005</v>
      </c>
      <c r="E13" s="14">
        <f t="shared" si="1"/>
        <v>102.08290155440416</v>
      </c>
      <c r="F13" s="14">
        <f t="shared" si="1"/>
        <v>104.39887659459276</v>
      </c>
      <c r="G13" s="14">
        <f t="shared" si="1"/>
        <v>103.99961105889216</v>
      </c>
    </row>
    <row r="14" spans="1:7">
      <c r="A14" s="9" t="s">
        <v>9</v>
      </c>
      <c r="B14" s="27">
        <v>14463.3</v>
      </c>
      <c r="C14" s="29">
        <v>14897.2</v>
      </c>
      <c r="D14" s="29">
        <v>15084.3</v>
      </c>
      <c r="E14" s="29">
        <v>15588.2</v>
      </c>
      <c r="F14" s="29">
        <v>16895</v>
      </c>
      <c r="G14" s="29">
        <v>17089</v>
      </c>
    </row>
    <row r="15" spans="1:7">
      <c r="A15" s="9" t="s">
        <v>10</v>
      </c>
      <c r="B15" s="28"/>
      <c r="C15" s="29"/>
      <c r="D15" s="29"/>
      <c r="E15" s="29"/>
      <c r="F15" s="29"/>
      <c r="G15" s="29"/>
    </row>
    <row r="16" spans="1:7">
      <c r="A16" s="10" t="s">
        <v>11</v>
      </c>
      <c r="B16" s="15" t="s">
        <v>22</v>
      </c>
      <c r="C16" s="14">
        <f>C14/B14*100</f>
        <v>103.00000691405144</v>
      </c>
      <c r="D16" s="14">
        <f t="shared" ref="D16:G16" si="2">D14/C14*100</f>
        <v>101.25594071369115</v>
      </c>
      <c r="E16" s="14">
        <f t="shared" si="2"/>
        <v>103.34055938956399</v>
      </c>
      <c r="F16" s="14">
        <f t="shared" si="2"/>
        <v>108.38326426399456</v>
      </c>
      <c r="G16" s="14">
        <f t="shared" si="2"/>
        <v>101.14826871855578</v>
      </c>
    </row>
    <row r="17" spans="1:7" ht="86.25">
      <c r="A17" s="2" t="s">
        <v>12</v>
      </c>
      <c r="B17" s="15">
        <v>82.1</v>
      </c>
      <c r="C17" s="7">
        <v>82.5</v>
      </c>
      <c r="D17" s="7">
        <v>85.3</v>
      </c>
      <c r="E17" s="7">
        <v>86.9</v>
      </c>
      <c r="F17" s="7">
        <v>88.3</v>
      </c>
      <c r="G17" s="7">
        <v>92.5</v>
      </c>
    </row>
    <row r="18" spans="1:7">
      <c r="A18" s="10" t="s">
        <v>13</v>
      </c>
      <c r="B18" s="15" t="s">
        <v>22</v>
      </c>
      <c r="C18" s="14">
        <f>C17/B17*100</f>
        <v>100.48721071863582</v>
      </c>
      <c r="D18" s="14">
        <f t="shared" ref="D18:G18" si="3">D17/C17*100</f>
        <v>103.39393939393939</v>
      </c>
      <c r="E18" s="14">
        <f t="shared" si="3"/>
        <v>101.87573270808912</v>
      </c>
      <c r="F18" s="14">
        <f t="shared" si="3"/>
        <v>101.61104718066743</v>
      </c>
      <c r="G18" s="14">
        <f t="shared" si="3"/>
        <v>104.75651189127973</v>
      </c>
    </row>
    <row r="19" spans="1:7">
      <c r="A19" s="4" t="s">
        <v>7</v>
      </c>
      <c r="B19" s="5"/>
      <c r="C19" s="5"/>
      <c r="D19" s="5"/>
      <c r="E19" s="5"/>
      <c r="F19" s="5"/>
      <c r="G19" s="5"/>
    </row>
    <row r="20" spans="1:7" ht="30">
      <c r="A20" s="6" t="s">
        <v>14</v>
      </c>
      <c r="B20" s="15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>
      <c r="A21" s="10" t="s">
        <v>15</v>
      </c>
      <c r="B21" s="15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29.25">
      <c r="A22" s="2" t="s">
        <v>16</v>
      </c>
      <c r="B22" s="15">
        <v>5285.9</v>
      </c>
      <c r="C22" s="7">
        <v>5365.2</v>
      </c>
      <c r="D22" s="7">
        <v>5528.3</v>
      </c>
      <c r="E22" s="7">
        <v>5745.2</v>
      </c>
      <c r="F22" s="7">
        <v>5855.6</v>
      </c>
      <c r="G22" s="7">
        <v>5988.1</v>
      </c>
    </row>
    <row r="23" spans="1:7">
      <c r="A23" s="10" t="s">
        <v>11</v>
      </c>
      <c r="B23" s="15" t="s">
        <v>22</v>
      </c>
      <c r="C23" s="14">
        <f>C22/B22*100</f>
        <v>101.50021755992358</v>
      </c>
      <c r="D23" s="14">
        <f t="shared" ref="D23:G23" si="4">D22/C22*100</f>
        <v>103.03996123164094</v>
      </c>
      <c r="E23" s="14">
        <f t="shared" si="4"/>
        <v>103.923448438037</v>
      </c>
      <c r="F23" s="14">
        <f t="shared" si="4"/>
        <v>101.92160412170162</v>
      </c>
      <c r="G23" s="14">
        <f t="shared" si="4"/>
        <v>102.26279117426054</v>
      </c>
    </row>
    <row r="24" spans="1:7">
      <c r="A24" s="4" t="s">
        <v>7</v>
      </c>
      <c r="B24" s="5"/>
      <c r="C24" s="5"/>
      <c r="D24" s="5"/>
      <c r="E24" s="5"/>
      <c r="F24" s="5"/>
      <c r="G24" s="5"/>
    </row>
    <row r="25" spans="1:7" ht="30">
      <c r="A25" s="6" t="s">
        <v>17</v>
      </c>
      <c r="B25" s="15">
        <v>1845.4</v>
      </c>
      <c r="C25" s="7">
        <v>1988.3</v>
      </c>
      <c r="D25" s="7">
        <v>2079.6999999999998</v>
      </c>
      <c r="E25" s="7">
        <v>2122.3000000000002</v>
      </c>
      <c r="F25" s="7">
        <v>2255.6999999999998</v>
      </c>
      <c r="G25" s="7">
        <v>2349.1</v>
      </c>
    </row>
    <row r="26" spans="1:7">
      <c r="A26" s="10" t="s">
        <v>11</v>
      </c>
      <c r="B26" s="15" t="s">
        <v>22</v>
      </c>
      <c r="C26" s="14">
        <f>C25/B25*100</f>
        <v>107.74357862793973</v>
      </c>
      <c r="D26" s="14">
        <f t="shared" ref="D26:G26" si="5">D25/C25*100</f>
        <v>104.59689181713021</v>
      </c>
      <c r="E26" s="14">
        <f t="shared" si="5"/>
        <v>102.04837236139829</v>
      </c>
      <c r="F26" s="14">
        <f t="shared" si="5"/>
        <v>106.28563351081372</v>
      </c>
      <c r="G26" s="14">
        <f t="shared" si="5"/>
        <v>104.14062153655186</v>
      </c>
    </row>
    <row r="27" spans="1:7" ht="29.25">
      <c r="A27" s="2" t="s">
        <v>18</v>
      </c>
      <c r="B27" s="15">
        <v>136</v>
      </c>
      <c r="C27" s="7">
        <v>145.6</v>
      </c>
      <c r="D27" s="7">
        <v>155.80000000000001</v>
      </c>
      <c r="E27" s="7">
        <v>160.4</v>
      </c>
      <c r="F27" s="7">
        <v>163.9</v>
      </c>
      <c r="G27" s="7">
        <v>167.2</v>
      </c>
    </row>
    <row r="28" spans="1:7">
      <c r="A28" s="10" t="s">
        <v>11</v>
      </c>
      <c r="B28" s="15" t="s">
        <v>22</v>
      </c>
      <c r="C28" s="14">
        <f>C27/B27*100</f>
        <v>107.05882352941177</v>
      </c>
      <c r="D28" s="14">
        <f t="shared" ref="D28:G28" si="6">D27/C27*100</f>
        <v>107.00549450549453</v>
      </c>
      <c r="E28" s="14">
        <f t="shared" si="6"/>
        <v>102.95250320924261</v>
      </c>
      <c r="F28" s="14">
        <f t="shared" si="6"/>
        <v>102.18204488778055</v>
      </c>
      <c r="G28" s="14">
        <f t="shared" si="6"/>
        <v>102.01342281879194</v>
      </c>
    </row>
    <row r="29" spans="1:7">
      <c r="A29" s="4" t="s">
        <v>7</v>
      </c>
      <c r="B29" s="5"/>
      <c r="C29" s="5"/>
      <c r="D29" s="5"/>
      <c r="E29" s="5"/>
      <c r="F29" s="5"/>
      <c r="G29" s="5"/>
    </row>
    <row r="30" spans="1:7" ht="30">
      <c r="A30" s="6" t="s">
        <v>17</v>
      </c>
      <c r="B30" s="15">
        <v>29.5</v>
      </c>
      <c r="C30" s="7">
        <v>32.5</v>
      </c>
      <c r="D30" s="7">
        <v>33.5</v>
      </c>
      <c r="E30" s="7">
        <v>34.5</v>
      </c>
      <c r="F30" s="7">
        <v>35.200000000000003</v>
      </c>
      <c r="G30" s="7">
        <v>36.1</v>
      </c>
    </row>
    <row r="31" spans="1:7">
      <c r="A31" s="10" t="s">
        <v>11</v>
      </c>
      <c r="B31" s="15" t="s">
        <v>22</v>
      </c>
      <c r="C31" s="14">
        <f>C30/B30*100</f>
        <v>110.16949152542372</v>
      </c>
      <c r="D31" s="14">
        <f t="shared" ref="D31:G31" si="7">D30/C30*100</f>
        <v>103.07692307692307</v>
      </c>
      <c r="E31" s="14">
        <f t="shared" si="7"/>
        <v>102.98507462686568</v>
      </c>
      <c r="F31" s="14">
        <f t="shared" si="7"/>
        <v>102.02898550724639</v>
      </c>
      <c r="G31" s="14">
        <f t="shared" si="7"/>
        <v>102.55681818181819</v>
      </c>
    </row>
    <row r="32" spans="1:7" ht="57">
      <c r="A32" s="9" t="s">
        <v>19</v>
      </c>
      <c r="B32" s="15">
        <v>498.1</v>
      </c>
      <c r="C32" s="7">
        <v>537.9</v>
      </c>
      <c r="D32" s="7">
        <v>688.2</v>
      </c>
      <c r="E32" s="7">
        <v>690.5</v>
      </c>
      <c r="F32" s="7">
        <v>692.2</v>
      </c>
      <c r="G32" s="7">
        <v>702.2</v>
      </c>
    </row>
    <row r="33" spans="1:7">
      <c r="A33" s="10" t="s">
        <v>11</v>
      </c>
      <c r="B33" s="15" t="s">
        <v>22</v>
      </c>
      <c r="C33" s="14">
        <f>C32/B32*100</f>
        <v>107.99036338084721</v>
      </c>
      <c r="D33" s="14">
        <f t="shared" ref="D33:G33" si="8">D32/C32*100</f>
        <v>127.94199665365311</v>
      </c>
      <c r="E33" s="14">
        <f t="shared" si="8"/>
        <v>100.33420517291485</v>
      </c>
      <c r="F33" s="14">
        <f t="shared" si="8"/>
        <v>100.24619840695148</v>
      </c>
      <c r="G33" s="14">
        <f t="shared" si="8"/>
        <v>101.44466917075989</v>
      </c>
    </row>
    <row r="34" spans="1:7">
      <c r="A34" s="4" t="s">
        <v>7</v>
      </c>
      <c r="B34" s="5"/>
      <c r="C34" s="5"/>
      <c r="D34" s="5"/>
      <c r="E34" s="5"/>
      <c r="F34" s="5"/>
      <c r="G34" s="5"/>
    </row>
    <row r="35" spans="1:7" ht="30">
      <c r="A35" s="6" t="s">
        <v>17</v>
      </c>
      <c r="B35" s="15">
        <v>498.1</v>
      </c>
      <c r="C35" s="7">
        <v>655</v>
      </c>
      <c r="D35" s="7">
        <v>688.2</v>
      </c>
      <c r="E35" s="7">
        <v>690.5</v>
      </c>
      <c r="F35" s="7">
        <v>692.2</v>
      </c>
      <c r="G35" s="7">
        <v>702.2</v>
      </c>
    </row>
    <row r="36" spans="1:7">
      <c r="A36" s="10" t="s">
        <v>11</v>
      </c>
      <c r="B36" s="15" t="s">
        <v>22</v>
      </c>
      <c r="C36" s="14">
        <f>C35/B35*100</f>
        <v>131.49969885565147</v>
      </c>
      <c r="D36" s="14">
        <f t="shared" ref="D36:G36" si="9">D35/C35*100</f>
        <v>105.06870229007635</v>
      </c>
      <c r="E36" s="14">
        <f t="shared" si="9"/>
        <v>100.33420517291485</v>
      </c>
      <c r="F36" s="14">
        <f t="shared" si="9"/>
        <v>100.24619840695148</v>
      </c>
      <c r="G36" s="14">
        <f t="shared" si="9"/>
        <v>101.44466917075989</v>
      </c>
    </row>
    <row r="37" spans="1:7" ht="28.5">
      <c r="A37" s="9" t="s">
        <v>20</v>
      </c>
      <c r="B37" s="27">
        <v>405.3</v>
      </c>
      <c r="C37" s="29">
        <v>406</v>
      </c>
      <c r="D37" s="29">
        <v>412.3</v>
      </c>
      <c r="E37" s="29">
        <v>418.5</v>
      </c>
      <c r="F37" s="29">
        <v>425.8</v>
      </c>
      <c r="G37" s="29">
        <v>430.5</v>
      </c>
    </row>
    <row r="38" spans="1:7" ht="28.5">
      <c r="A38" s="9" t="s">
        <v>21</v>
      </c>
      <c r="B38" s="28"/>
      <c r="C38" s="29"/>
      <c r="D38" s="29"/>
      <c r="E38" s="29"/>
      <c r="F38" s="29"/>
      <c r="G38" s="29"/>
    </row>
    <row r="39" spans="1:7">
      <c r="A39" s="10" t="s">
        <v>11</v>
      </c>
      <c r="B39" s="15" t="s">
        <v>22</v>
      </c>
      <c r="C39" s="14">
        <f>C37/B37*100</f>
        <v>100.17271157167531</v>
      </c>
      <c r="D39" s="14">
        <f t="shared" ref="D39:G39" si="10">D37/C37*100</f>
        <v>101.55172413793103</v>
      </c>
      <c r="E39" s="14">
        <f t="shared" si="10"/>
        <v>101.50375939849623</v>
      </c>
      <c r="F39" s="14">
        <f t="shared" si="10"/>
        <v>101.74432497013142</v>
      </c>
      <c r="G39" s="14">
        <f t="shared" si="10"/>
        <v>101.10380460310004</v>
      </c>
    </row>
    <row r="40" spans="1:7">
      <c r="A40" s="4" t="s">
        <v>7</v>
      </c>
      <c r="B40" s="5"/>
      <c r="C40" s="5"/>
      <c r="D40" s="5"/>
      <c r="E40" s="5"/>
      <c r="F40" s="5"/>
      <c r="G40" s="5"/>
    </row>
    <row r="41" spans="1:7" ht="30">
      <c r="A41" s="6" t="s">
        <v>17</v>
      </c>
      <c r="B41" s="15">
        <v>35.4</v>
      </c>
      <c r="C41" s="7">
        <v>35.9</v>
      </c>
      <c r="D41" s="7">
        <v>37.9</v>
      </c>
      <c r="E41" s="7">
        <v>38.9</v>
      </c>
      <c r="F41" s="7">
        <v>39.5</v>
      </c>
      <c r="G41" s="7">
        <v>40</v>
      </c>
    </row>
    <row r="42" spans="1:7">
      <c r="A42" s="10" t="s">
        <v>11</v>
      </c>
      <c r="B42" s="15" t="s">
        <v>22</v>
      </c>
      <c r="C42" s="14">
        <f>C41/B41*100</f>
        <v>101.41242937853107</v>
      </c>
      <c r="D42" s="14">
        <f t="shared" ref="D42:G42" si="11">D41/C41*100</f>
        <v>105.57103064066852</v>
      </c>
      <c r="E42" s="14">
        <f t="shared" si="11"/>
        <v>102.63852242744062</v>
      </c>
      <c r="F42" s="14">
        <f t="shared" si="11"/>
        <v>101.54241645244215</v>
      </c>
      <c r="G42" s="14">
        <f t="shared" si="11"/>
        <v>101.26582278481013</v>
      </c>
    </row>
    <row r="43" spans="1:7" ht="57">
      <c r="A43" s="9" t="s">
        <v>23</v>
      </c>
      <c r="B43" s="15">
        <v>0.7</v>
      </c>
      <c r="C43" s="7">
        <v>0.8</v>
      </c>
      <c r="D43" s="7">
        <v>0.4</v>
      </c>
      <c r="E43" s="7">
        <v>0.4</v>
      </c>
      <c r="F43" s="7">
        <v>0.4</v>
      </c>
      <c r="G43" s="7">
        <v>0.4</v>
      </c>
    </row>
    <row r="44" spans="1:7" ht="43.5">
      <c r="A44" s="2" t="s">
        <v>24</v>
      </c>
      <c r="B44" s="11">
        <v>4735.8999999999996</v>
      </c>
      <c r="C44" s="11">
        <v>4030.1</v>
      </c>
      <c r="D44" s="11">
        <v>4923.7</v>
      </c>
      <c r="E44" s="11">
        <v>4991.8999999999996</v>
      </c>
      <c r="F44" s="11">
        <v>5089</v>
      </c>
      <c r="G44" s="11">
        <v>5449</v>
      </c>
    </row>
    <row r="45" spans="1:7">
      <c r="A45" s="10" t="s">
        <v>25</v>
      </c>
      <c r="B45" s="15" t="s">
        <v>22</v>
      </c>
      <c r="C45" s="14">
        <f>C44/B44*100</f>
        <v>85.096813699613591</v>
      </c>
      <c r="D45" s="14">
        <f t="shared" ref="D45:G45" si="12">D44/C44*100</f>
        <v>122.17314706831095</v>
      </c>
      <c r="E45" s="14">
        <f t="shared" si="12"/>
        <v>101.38513719357394</v>
      </c>
      <c r="F45" s="14">
        <f t="shared" si="12"/>
        <v>101.94515114485468</v>
      </c>
      <c r="G45" s="14">
        <f t="shared" si="12"/>
        <v>107.07408135193555</v>
      </c>
    </row>
    <row r="46" spans="1:7">
      <c r="A46" s="4" t="s">
        <v>7</v>
      </c>
      <c r="B46" s="5"/>
      <c r="C46" s="5"/>
      <c r="D46" s="5"/>
      <c r="E46" s="5"/>
      <c r="F46" s="5"/>
      <c r="G46" s="5"/>
    </row>
    <row r="47" spans="1:7" ht="30">
      <c r="A47" s="6" t="s">
        <v>14</v>
      </c>
      <c r="B47" s="11">
        <v>3631</v>
      </c>
      <c r="C47" s="11">
        <v>3658.9</v>
      </c>
      <c r="D47" s="11">
        <v>3809.4</v>
      </c>
      <c r="E47" s="11">
        <v>4235.3999999999996</v>
      </c>
      <c r="F47" s="11">
        <v>4452.1000000000004</v>
      </c>
      <c r="G47" s="11">
        <v>4585.8999999999996</v>
      </c>
    </row>
    <row r="48" spans="1:7">
      <c r="A48" s="10" t="s">
        <v>15</v>
      </c>
      <c r="B48" s="15" t="s">
        <v>22</v>
      </c>
      <c r="C48" s="14">
        <f>C47/B47*100</f>
        <v>100.76838336546405</v>
      </c>
      <c r="D48" s="14">
        <f t="shared" ref="D48:G48" si="13">D47/C47*100</f>
        <v>104.11325808303043</v>
      </c>
      <c r="E48" s="14">
        <f t="shared" si="13"/>
        <v>111.18286344306189</v>
      </c>
      <c r="F48" s="14">
        <f t="shared" si="13"/>
        <v>105.1163998677811</v>
      </c>
      <c r="G48" s="14">
        <f t="shared" si="13"/>
        <v>103.00532333056309</v>
      </c>
    </row>
    <row r="49" spans="1:7" ht="43.5">
      <c r="A49" s="2" t="s">
        <v>26</v>
      </c>
      <c r="B49" s="15">
        <v>4911.8</v>
      </c>
      <c r="C49" s="7">
        <v>4196.8</v>
      </c>
      <c r="D49" s="7">
        <v>5088.8999999999996</v>
      </c>
      <c r="E49" s="7">
        <v>5155.8999999999996</v>
      </c>
      <c r="F49" s="7">
        <v>5249</v>
      </c>
      <c r="G49" s="7">
        <v>5599</v>
      </c>
    </row>
    <row r="50" spans="1:7">
      <c r="A50" s="10" t="s">
        <v>25</v>
      </c>
      <c r="B50" s="15" t="s">
        <v>22</v>
      </c>
      <c r="C50" s="14">
        <f>C49/B49*100</f>
        <v>85.44321837208355</v>
      </c>
      <c r="D50" s="14">
        <f t="shared" ref="D50:G50" si="14">D49/C49*100</f>
        <v>121.25667174990467</v>
      </c>
      <c r="E50" s="14">
        <f t="shared" si="14"/>
        <v>101.31659101181</v>
      </c>
      <c r="F50" s="14">
        <f t="shared" si="14"/>
        <v>101.80569832618941</v>
      </c>
      <c r="G50" s="14">
        <f t="shared" si="14"/>
        <v>106.66793674985711</v>
      </c>
    </row>
    <row r="51" spans="1:7">
      <c r="A51" s="4" t="s">
        <v>7</v>
      </c>
      <c r="B51" s="5"/>
      <c r="C51" s="5"/>
      <c r="D51" s="5"/>
      <c r="E51" s="5"/>
      <c r="F51" s="5"/>
      <c r="G51" s="5"/>
    </row>
    <row r="52" spans="1:7" ht="30">
      <c r="A52" s="6" t="s">
        <v>14</v>
      </c>
      <c r="B52" s="11">
        <v>3680.8</v>
      </c>
      <c r="C52" s="11">
        <v>3722.9</v>
      </c>
      <c r="D52" s="11">
        <v>3834.2</v>
      </c>
      <c r="E52" s="11">
        <v>4284</v>
      </c>
      <c r="F52" s="11">
        <v>4499.3</v>
      </c>
      <c r="G52" s="11">
        <v>4632.8</v>
      </c>
    </row>
    <row r="53" spans="1:7">
      <c r="A53" s="10" t="s">
        <v>15</v>
      </c>
      <c r="B53" s="15" t="s">
        <v>22</v>
      </c>
      <c r="C53" s="14">
        <f>C52/B52*100</f>
        <v>101.14377309280592</v>
      </c>
      <c r="D53" s="14">
        <f t="shared" ref="D53:G53" si="15">D52/C52*100</f>
        <v>102.98960487791776</v>
      </c>
      <c r="E53" s="14">
        <f t="shared" si="15"/>
        <v>111.73126075843723</v>
      </c>
      <c r="F53" s="14">
        <f t="shared" si="15"/>
        <v>105.02567693744165</v>
      </c>
      <c r="G53" s="14">
        <f t="shared" si="15"/>
        <v>102.96712821994531</v>
      </c>
    </row>
    <row r="54" spans="1:7" ht="43.5">
      <c r="A54" s="2" t="s">
        <v>27</v>
      </c>
      <c r="B54" s="11">
        <v>175.9</v>
      </c>
      <c r="C54" s="11">
        <v>166.7</v>
      </c>
      <c r="D54" s="11">
        <v>165.2</v>
      </c>
      <c r="E54" s="11">
        <v>164</v>
      </c>
      <c r="F54" s="11">
        <v>160</v>
      </c>
      <c r="G54" s="11">
        <v>150</v>
      </c>
    </row>
    <row r="55" spans="1:7">
      <c r="A55" s="10" t="s">
        <v>25</v>
      </c>
      <c r="B55" s="15" t="s">
        <v>22</v>
      </c>
      <c r="C55" s="14">
        <f>C54/B54*100</f>
        <v>94.769755542922113</v>
      </c>
      <c r="D55" s="14">
        <f t="shared" ref="D55:G55" si="16">D54/C54*100</f>
        <v>99.100179964007197</v>
      </c>
      <c r="E55" s="14">
        <f t="shared" si="16"/>
        <v>99.27360774818402</v>
      </c>
      <c r="F55" s="14">
        <f t="shared" si="16"/>
        <v>97.560975609756099</v>
      </c>
      <c r="G55" s="14">
        <f t="shared" si="16"/>
        <v>93.75</v>
      </c>
    </row>
    <row r="56" spans="1:7">
      <c r="A56" s="4" t="s">
        <v>7</v>
      </c>
      <c r="B56" s="5"/>
      <c r="C56" s="5"/>
      <c r="D56" s="5"/>
      <c r="E56" s="5"/>
      <c r="F56" s="5"/>
      <c r="G56" s="5"/>
    </row>
    <row r="57" spans="1:7" ht="30">
      <c r="A57" s="6" t="s">
        <v>14</v>
      </c>
      <c r="B57" s="11">
        <v>49.8</v>
      </c>
      <c r="C57" s="11">
        <v>25</v>
      </c>
      <c r="D57" s="11">
        <v>24.8</v>
      </c>
      <c r="E57" s="11">
        <v>48.6</v>
      </c>
      <c r="F57" s="11">
        <v>47.2</v>
      </c>
      <c r="G57" s="11">
        <v>46.6</v>
      </c>
    </row>
    <row r="58" spans="1:7">
      <c r="A58" s="10" t="s">
        <v>15</v>
      </c>
      <c r="B58" s="15" t="s">
        <v>22</v>
      </c>
      <c r="C58" s="14">
        <f>C57/B57*100</f>
        <v>50.200803212851412</v>
      </c>
      <c r="D58" s="14">
        <f t="shared" ref="D58:G58" si="17">D57/C57*100</f>
        <v>99.2</v>
      </c>
      <c r="E58" s="14">
        <f t="shared" si="17"/>
        <v>195.96774193548387</v>
      </c>
      <c r="F58" s="14">
        <f t="shared" si="17"/>
        <v>97.119341563786008</v>
      </c>
      <c r="G58" s="14">
        <f t="shared" si="17"/>
        <v>98.72881355932202</v>
      </c>
    </row>
    <row r="59" spans="1:7" ht="43.5">
      <c r="A59" s="2" t="s">
        <v>28</v>
      </c>
      <c r="B59" s="11">
        <v>3159.6</v>
      </c>
      <c r="C59" s="11">
        <v>3622.4</v>
      </c>
      <c r="D59" s="11">
        <v>3969.1</v>
      </c>
      <c r="E59" s="11">
        <v>4374</v>
      </c>
      <c r="F59" s="11">
        <v>4828.8999999999996</v>
      </c>
      <c r="G59" s="11">
        <v>5350.4</v>
      </c>
    </row>
    <row r="60" spans="1:7">
      <c r="A60" s="10" t="s">
        <v>25</v>
      </c>
      <c r="B60" s="15" t="s">
        <v>22</v>
      </c>
      <c r="C60" s="14">
        <f>C59/B59*100</f>
        <v>114.6474237245221</v>
      </c>
      <c r="D60" s="14">
        <f t="shared" ref="D60:G60" si="18">D59/C59*100</f>
        <v>109.57100265017668</v>
      </c>
      <c r="E60" s="14">
        <f t="shared" si="18"/>
        <v>110.20130508175656</v>
      </c>
      <c r="F60" s="14">
        <f t="shared" si="18"/>
        <v>110.40009144947416</v>
      </c>
      <c r="G60" s="14">
        <f t="shared" si="18"/>
        <v>110.79956097661994</v>
      </c>
    </row>
    <row r="61" spans="1:7">
      <c r="A61" s="4" t="s">
        <v>7</v>
      </c>
      <c r="B61" s="5"/>
      <c r="C61" s="5"/>
      <c r="D61" s="5"/>
      <c r="E61" s="5"/>
      <c r="F61" s="5"/>
      <c r="G61" s="5"/>
    </row>
    <row r="62" spans="1:7" ht="30">
      <c r="A62" s="6" t="s">
        <v>14</v>
      </c>
      <c r="B62" s="11">
        <v>2944.6</v>
      </c>
      <c r="C62" s="11">
        <v>3385.1</v>
      </c>
      <c r="D62" s="11">
        <v>3689</v>
      </c>
      <c r="E62" s="11">
        <v>3955.9</v>
      </c>
      <c r="F62" s="11">
        <v>4425</v>
      </c>
      <c r="G62" s="11">
        <v>4854.2</v>
      </c>
    </row>
    <row r="63" spans="1:7">
      <c r="A63" s="10" t="s">
        <v>25</v>
      </c>
      <c r="B63" s="15" t="s">
        <v>22</v>
      </c>
      <c r="C63" s="14">
        <f>C62/B62*100</f>
        <v>114.95958704068465</v>
      </c>
      <c r="D63" s="14">
        <f t="shared" ref="D63:G63" si="19">D62/C62*100</f>
        <v>108.97757821039261</v>
      </c>
      <c r="E63" s="14">
        <f t="shared" si="19"/>
        <v>107.23502304147465</v>
      </c>
      <c r="F63" s="14">
        <f t="shared" si="19"/>
        <v>111.85823706362648</v>
      </c>
      <c r="G63" s="14">
        <f t="shared" si="19"/>
        <v>109.69943502824859</v>
      </c>
    </row>
    <row r="64" spans="1:7" ht="57.75">
      <c r="A64" s="2" t="s">
        <v>29</v>
      </c>
      <c r="B64" s="11">
        <v>5.47</v>
      </c>
      <c r="C64" s="11">
        <v>5.47</v>
      </c>
      <c r="D64" s="11">
        <v>5.47</v>
      </c>
      <c r="E64" s="11">
        <v>5.47</v>
      </c>
      <c r="F64" s="11">
        <v>5.47</v>
      </c>
      <c r="G64" s="11">
        <v>5.47</v>
      </c>
    </row>
    <row r="65" spans="1:7">
      <c r="A65" s="10" t="s">
        <v>25</v>
      </c>
      <c r="B65" s="15" t="s">
        <v>22</v>
      </c>
      <c r="C65" s="14">
        <f>C64/B64*100</f>
        <v>100</v>
      </c>
      <c r="D65" s="14">
        <f t="shared" ref="D65:G65" si="20">D64/C64*100</f>
        <v>100</v>
      </c>
      <c r="E65" s="14">
        <f t="shared" si="20"/>
        <v>100</v>
      </c>
      <c r="F65" s="14">
        <f t="shared" si="20"/>
        <v>100</v>
      </c>
      <c r="G65" s="14">
        <f t="shared" si="20"/>
        <v>100</v>
      </c>
    </row>
    <row r="66" spans="1:7">
      <c r="A66" s="4" t="s">
        <v>7</v>
      </c>
      <c r="B66" s="5"/>
      <c r="C66" s="5"/>
      <c r="D66" s="5"/>
      <c r="E66" s="5"/>
      <c r="F66" s="5"/>
      <c r="G66" s="5"/>
    </row>
    <row r="67" spans="1:7" ht="30">
      <c r="A67" s="6" t="s">
        <v>30</v>
      </c>
      <c r="B67" s="11">
        <v>5.0359999999999996</v>
      </c>
      <c r="C67" s="11">
        <v>5.0359999999999996</v>
      </c>
      <c r="D67" s="11">
        <v>5.0359999999999996</v>
      </c>
      <c r="E67" s="11">
        <v>5.0359999999999996</v>
      </c>
      <c r="F67" s="11">
        <v>5.0359999999999996</v>
      </c>
      <c r="G67" s="11">
        <v>5.0359999999999996</v>
      </c>
    </row>
    <row r="68" spans="1:7">
      <c r="A68" s="10" t="s">
        <v>25</v>
      </c>
      <c r="B68" s="15" t="s">
        <v>22</v>
      </c>
      <c r="C68" s="14">
        <f>C67/B67*100</f>
        <v>100</v>
      </c>
      <c r="D68" s="14">
        <f t="shared" ref="D68:G68" si="21">D67/C67*100</f>
        <v>100</v>
      </c>
      <c r="E68" s="14">
        <f t="shared" si="21"/>
        <v>100</v>
      </c>
      <c r="F68" s="14">
        <f t="shared" si="21"/>
        <v>100</v>
      </c>
      <c r="G68" s="14">
        <f t="shared" si="21"/>
        <v>100</v>
      </c>
    </row>
    <row r="69" spans="1:7" ht="43.5">
      <c r="A69" s="2" t="s">
        <v>31</v>
      </c>
      <c r="B69" s="11">
        <v>33591.9</v>
      </c>
      <c r="C69" s="11">
        <v>41055.300000000003</v>
      </c>
      <c r="D69" s="11">
        <v>48588.3</v>
      </c>
      <c r="E69" s="11">
        <v>55855.3</v>
      </c>
      <c r="F69" s="11">
        <v>59564</v>
      </c>
      <c r="G69" s="11">
        <v>66488.3</v>
      </c>
    </row>
    <row r="70" spans="1:7">
      <c r="A70" s="10" t="s">
        <v>25</v>
      </c>
      <c r="B70" s="15" t="s">
        <v>22</v>
      </c>
      <c r="C70" s="14">
        <f>C69/B69*100</f>
        <v>122.21785609030749</v>
      </c>
      <c r="D70" s="14">
        <f t="shared" ref="D70:G70" si="22">D69/C69*100</f>
        <v>118.34842273713745</v>
      </c>
      <c r="E70" s="14">
        <f t="shared" si="22"/>
        <v>114.95627548195759</v>
      </c>
      <c r="F70" s="14">
        <f t="shared" si="22"/>
        <v>106.63983543191067</v>
      </c>
      <c r="G70" s="14">
        <f t="shared" si="22"/>
        <v>111.62497481700358</v>
      </c>
    </row>
    <row r="71" spans="1:7" ht="43.5">
      <c r="A71" s="2" t="s">
        <v>32</v>
      </c>
      <c r="B71" s="11">
        <v>36300</v>
      </c>
      <c r="C71" s="11">
        <v>45134</v>
      </c>
      <c r="D71" s="11">
        <v>51255</v>
      </c>
      <c r="E71" s="11">
        <v>56128.7</v>
      </c>
      <c r="F71" s="11">
        <v>61851</v>
      </c>
      <c r="G71" s="11">
        <v>67521</v>
      </c>
    </row>
    <row r="72" spans="1:7">
      <c r="A72" s="10" t="s">
        <v>25</v>
      </c>
      <c r="B72" s="15" t="s">
        <v>22</v>
      </c>
      <c r="C72" s="14">
        <f>C71/B71*100</f>
        <v>124.33608815426997</v>
      </c>
      <c r="D72" s="14">
        <f t="shared" ref="D72:G72" si="23">D71/C71*100</f>
        <v>113.56183808215536</v>
      </c>
      <c r="E72" s="14">
        <f t="shared" si="23"/>
        <v>109.50873085552628</v>
      </c>
      <c r="F72" s="14">
        <f t="shared" si="23"/>
        <v>110.19496264834213</v>
      </c>
      <c r="G72" s="14">
        <f t="shared" si="23"/>
        <v>109.16719212300529</v>
      </c>
    </row>
    <row r="73" spans="1:7" ht="29.25">
      <c r="A73" s="12" t="s">
        <v>33</v>
      </c>
      <c r="B73" s="11">
        <v>9752.2999999999993</v>
      </c>
      <c r="C73" s="11">
        <v>9878</v>
      </c>
      <c r="D73" s="11">
        <v>9958</v>
      </c>
      <c r="E73" s="11">
        <v>10215.9</v>
      </c>
      <c r="F73" s="11">
        <v>10410</v>
      </c>
      <c r="G73" s="11">
        <v>10618.2</v>
      </c>
    </row>
    <row r="74" spans="1:7">
      <c r="A74" s="10" t="s">
        <v>25</v>
      </c>
      <c r="B74" s="15" t="s">
        <v>22</v>
      </c>
      <c r="C74" s="14">
        <f>C73/B73*100</f>
        <v>101.28892671472371</v>
      </c>
      <c r="D74" s="14">
        <f t="shared" ref="D74:G74" si="24">D73/C73*100</f>
        <v>100.80988054261996</v>
      </c>
      <c r="E74" s="14">
        <f t="shared" si="24"/>
        <v>102.58987748543885</v>
      </c>
      <c r="F74" s="14">
        <f t="shared" si="24"/>
        <v>101.89997944380818</v>
      </c>
      <c r="G74" s="14">
        <f t="shared" si="24"/>
        <v>102</v>
      </c>
    </row>
    <row r="75" spans="1:7" ht="29.25">
      <c r="A75" s="12" t="s">
        <v>34</v>
      </c>
      <c r="B75" s="11">
        <v>1232</v>
      </c>
      <c r="C75" s="11">
        <v>1278</v>
      </c>
      <c r="D75" s="11">
        <v>1285</v>
      </c>
      <c r="E75" s="11">
        <v>1295</v>
      </c>
      <c r="F75" s="11">
        <v>1297</v>
      </c>
      <c r="G75" s="11">
        <v>1300</v>
      </c>
    </row>
    <row r="76" spans="1:7">
      <c r="A76" s="10" t="s">
        <v>25</v>
      </c>
      <c r="B76" s="15" t="s">
        <v>22</v>
      </c>
      <c r="C76" s="14">
        <f>C75/B75*100</f>
        <v>103.73376623376625</v>
      </c>
      <c r="D76" s="14">
        <f t="shared" ref="D76:G76" si="25">D75/C75*100</f>
        <v>100.54773082942097</v>
      </c>
      <c r="E76" s="14">
        <f t="shared" si="25"/>
        <v>100.77821011673151</v>
      </c>
      <c r="F76" s="14">
        <f t="shared" si="25"/>
        <v>100.15444015444015</v>
      </c>
      <c r="G76" s="14">
        <f t="shared" si="25"/>
        <v>100.2313030069391</v>
      </c>
    </row>
    <row r="77" spans="1:7" ht="29.25">
      <c r="A77" s="12" t="s">
        <v>35</v>
      </c>
      <c r="B77" s="11">
        <v>1215</v>
      </c>
      <c r="C77" s="11">
        <v>1180</v>
      </c>
      <c r="D77" s="11">
        <v>1165</v>
      </c>
      <c r="E77" s="11">
        <v>1170</v>
      </c>
      <c r="F77" s="11">
        <v>1175</v>
      </c>
      <c r="G77" s="11">
        <v>1180</v>
      </c>
    </row>
    <row r="78" spans="1:7">
      <c r="A78" s="10" t="s">
        <v>25</v>
      </c>
      <c r="B78" s="15" t="s">
        <v>22</v>
      </c>
      <c r="C78" s="14">
        <f>C77/B77*100</f>
        <v>97.119341563786008</v>
      </c>
      <c r="D78" s="14">
        <f t="shared" ref="D78:G78" si="26">D77/C77*100</f>
        <v>98.728813559322035</v>
      </c>
      <c r="E78" s="14">
        <f t="shared" si="26"/>
        <v>100.42918454935624</v>
      </c>
      <c r="F78" s="14">
        <f t="shared" si="26"/>
        <v>100.42735042735043</v>
      </c>
      <c r="G78" s="14">
        <f t="shared" si="26"/>
        <v>100.42553191489361</v>
      </c>
    </row>
    <row r="79" spans="1:7" ht="29.25">
      <c r="A79" s="12" t="s">
        <v>36</v>
      </c>
      <c r="B79" s="3">
        <v>34.4</v>
      </c>
      <c r="C79" s="3">
        <v>33.5</v>
      </c>
      <c r="D79" s="3">
        <v>33.5</v>
      </c>
      <c r="E79" s="3">
        <v>33.5</v>
      </c>
      <c r="F79" s="3">
        <v>33.5</v>
      </c>
      <c r="G79" s="3">
        <v>33.5</v>
      </c>
    </row>
    <row r="80" spans="1:7">
      <c r="A80" s="10" t="s">
        <v>25</v>
      </c>
      <c r="B80" s="15" t="s">
        <v>22</v>
      </c>
      <c r="C80" s="14">
        <f>C79/B79*100</f>
        <v>97.38372093023257</v>
      </c>
      <c r="D80" s="14">
        <f t="shared" ref="D80:G80" si="27">D79/C79*100</f>
        <v>100</v>
      </c>
      <c r="E80" s="14">
        <f t="shared" si="27"/>
        <v>100</v>
      </c>
      <c r="F80" s="14">
        <f t="shared" si="27"/>
        <v>100</v>
      </c>
      <c r="G80" s="14">
        <f t="shared" si="27"/>
        <v>100</v>
      </c>
    </row>
    <row r="81" spans="1:7" ht="29.25">
      <c r="A81" s="12" t="s">
        <v>37</v>
      </c>
      <c r="B81" s="3">
        <v>12.404999999999999</v>
      </c>
      <c r="C81" s="3">
        <v>12.404999999999999</v>
      </c>
      <c r="D81" s="3">
        <v>12.488</v>
      </c>
      <c r="E81" s="3">
        <v>12.518000000000001</v>
      </c>
      <c r="F81" s="3">
        <v>12.589</v>
      </c>
      <c r="G81" s="3">
        <v>12.628</v>
      </c>
    </row>
    <row r="82" spans="1:7">
      <c r="A82" s="10" t="s">
        <v>25</v>
      </c>
      <c r="B82" s="17" t="s">
        <v>22</v>
      </c>
      <c r="C82" s="14">
        <f>C81/B81*100</f>
        <v>100</v>
      </c>
      <c r="D82" s="14">
        <f t="shared" ref="D82" si="28">D80/C80*100</f>
        <v>102.6865671641791</v>
      </c>
      <c r="E82" s="14">
        <f t="shared" ref="E82" si="29">E80/D80*100</f>
        <v>100</v>
      </c>
      <c r="F82" s="14">
        <f t="shared" ref="F82" si="30">F80/E80*100</f>
        <v>100</v>
      </c>
      <c r="G82" s="14">
        <f t="shared" ref="G82" si="31">G80/F80*100</f>
        <v>100</v>
      </c>
    </row>
    <row r="83" spans="1:7">
      <c r="A83" s="23" t="s">
        <v>49</v>
      </c>
      <c r="B83" s="17"/>
      <c r="C83" s="14"/>
      <c r="D83" s="14"/>
      <c r="E83" s="14"/>
      <c r="F83" s="14"/>
      <c r="G83" s="14"/>
    </row>
    <row r="84" spans="1:7">
      <c r="A84" s="22" t="s">
        <v>50</v>
      </c>
      <c r="B84" s="17"/>
      <c r="C84" s="14"/>
      <c r="D84" s="14"/>
      <c r="E84" s="14"/>
      <c r="F84" s="14"/>
      <c r="G84" s="14"/>
    </row>
    <row r="85" spans="1:7" ht="43.5">
      <c r="A85" s="19" t="s">
        <v>51</v>
      </c>
      <c r="B85" s="17">
        <v>24.7</v>
      </c>
      <c r="C85" s="14">
        <v>24.7</v>
      </c>
      <c r="D85" s="14">
        <v>24.8</v>
      </c>
      <c r="E85" s="14">
        <v>24.8</v>
      </c>
      <c r="F85" s="14">
        <v>24.9</v>
      </c>
      <c r="G85" s="14">
        <v>24.9</v>
      </c>
    </row>
    <row r="86" spans="1:7" ht="29.25">
      <c r="A86" s="19" t="s">
        <v>53</v>
      </c>
      <c r="B86" s="17">
        <v>100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</row>
    <row r="87" spans="1:7" ht="29.25">
      <c r="A87" s="19" t="s">
        <v>54</v>
      </c>
      <c r="B87" s="24">
        <v>100</v>
      </c>
      <c r="C87" s="14">
        <v>100</v>
      </c>
      <c r="D87" s="14">
        <v>100</v>
      </c>
      <c r="E87" s="14">
        <v>100</v>
      </c>
      <c r="F87" s="14">
        <v>100</v>
      </c>
      <c r="G87" s="14">
        <v>100</v>
      </c>
    </row>
    <row r="88" spans="1:7">
      <c r="A88" s="19" t="s">
        <v>55</v>
      </c>
      <c r="B88" s="17">
        <v>100</v>
      </c>
      <c r="C88" s="14">
        <v>100</v>
      </c>
      <c r="D88" s="14">
        <v>100</v>
      </c>
      <c r="E88" s="14">
        <v>100</v>
      </c>
      <c r="F88" s="14">
        <v>100</v>
      </c>
      <c r="G88" s="14">
        <v>100</v>
      </c>
    </row>
    <row r="89" spans="1:7" ht="29.25">
      <c r="A89" s="19" t="s">
        <v>52</v>
      </c>
      <c r="B89" s="18">
        <v>235.3</v>
      </c>
      <c r="C89" s="14">
        <v>237</v>
      </c>
      <c r="D89" s="14">
        <v>236.6</v>
      </c>
      <c r="E89" s="14">
        <v>236.6</v>
      </c>
      <c r="F89" s="14">
        <v>236.6</v>
      </c>
      <c r="G89" s="14">
        <v>236.6</v>
      </c>
    </row>
    <row r="90" spans="1:7" ht="29.25">
      <c r="A90" s="19" t="s">
        <v>47</v>
      </c>
      <c r="B90" s="20" t="s">
        <v>48</v>
      </c>
      <c r="C90" s="21">
        <v>5</v>
      </c>
      <c r="D90" s="21">
        <v>4</v>
      </c>
      <c r="E90" s="21">
        <v>3</v>
      </c>
      <c r="F90" s="21">
        <v>3</v>
      </c>
      <c r="G90" s="21">
        <v>3</v>
      </c>
    </row>
    <row r="91" spans="1:7">
      <c r="A91" s="10" t="s">
        <v>25</v>
      </c>
      <c r="B91" s="17" t="s">
        <v>22</v>
      </c>
      <c r="C91" s="14">
        <f>C90/B90*100</f>
        <v>166.66666666666669</v>
      </c>
      <c r="D91" s="14">
        <f>D90/C90*100</f>
        <v>80</v>
      </c>
      <c r="E91" s="14">
        <f>E90/D90*100</f>
        <v>75</v>
      </c>
      <c r="F91" s="14">
        <f>F90/E90*100</f>
        <v>100</v>
      </c>
      <c r="G91" s="14">
        <f>G90/F90*100</f>
        <v>100</v>
      </c>
    </row>
    <row r="94" spans="1:7" ht="18.75">
      <c r="A94" s="16" t="s">
        <v>40</v>
      </c>
      <c r="B94" s="16"/>
      <c r="C94" s="16"/>
      <c r="D94" s="16"/>
      <c r="E94" s="16"/>
      <c r="F94" s="16"/>
      <c r="G94" s="16"/>
    </row>
    <row r="95" spans="1:7" ht="18.75">
      <c r="A95" s="16" t="s">
        <v>41</v>
      </c>
      <c r="B95" s="16"/>
      <c r="C95" s="16"/>
      <c r="D95" s="16"/>
      <c r="E95" s="16"/>
      <c r="F95" s="16"/>
      <c r="G95" s="16"/>
    </row>
    <row r="96" spans="1:7" ht="18.75">
      <c r="A96" s="16" t="s">
        <v>42</v>
      </c>
      <c r="B96" s="16"/>
      <c r="C96" s="16"/>
      <c r="D96" s="16"/>
      <c r="E96" s="16"/>
      <c r="F96" s="16"/>
      <c r="G96" s="16"/>
    </row>
    <row r="97" spans="1:7" ht="18.75">
      <c r="A97" s="16" t="s">
        <v>43</v>
      </c>
      <c r="B97" s="16"/>
      <c r="C97" s="16"/>
      <c r="D97" s="16"/>
      <c r="E97" s="16"/>
      <c r="F97" s="16" t="s">
        <v>44</v>
      </c>
      <c r="G97" s="16"/>
    </row>
  </sheetData>
  <mergeCells count="25">
    <mergeCell ref="A1:G1"/>
    <mergeCell ref="A2:G2"/>
    <mergeCell ref="A3:G3"/>
    <mergeCell ref="A4:G4"/>
    <mergeCell ref="B37:B38"/>
    <mergeCell ref="C37:C38"/>
    <mergeCell ref="D37:D38"/>
    <mergeCell ref="E37:E38"/>
    <mergeCell ref="F37:F38"/>
    <mergeCell ref="G37:G38"/>
    <mergeCell ref="B14:B15"/>
    <mergeCell ref="C14:C15"/>
    <mergeCell ref="D14:D15"/>
    <mergeCell ref="E14:E15"/>
    <mergeCell ref="F14:F15"/>
    <mergeCell ref="G14:G15"/>
    <mergeCell ref="A6:A7"/>
    <mergeCell ref="B7:C7"/>
    <mergeCell ref="E7:G7"/>
    <mergeCell ref="B8:B9"/>
    <mergeCell ref="C8:C9"/>
    <mergeCell ref="D8:D9"/>
    <mergeCell ref="E8:E9"/>
    <mergeCell ref="F8:F9"/>
    <mergeCell ref="G8:G9"/>
  </mergeCells>
  <pageMargins left="1.1811023622047245" right="0.39370078740157483" top="0.78740157480314965" bottom="0.39370078740157483" header="0.31496062992125984" footer="0.31496062992125984"/>
  <pageSetup paperSize="9" scale="8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2023-10-24T12:06:11Z</dcterms:modified>
</cp:coreProperties>
</file>